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Podharť - výuka\Moje výuka\Informatika\8.B\2019-03-13 - teploty\"/>
    </mc:Choice>
  </mc:AlternateContent>
  <bookViews>
    <workbookView xWindow="0" yWindow="0" windowWidth="19200" windowHeight="7500" activeTab="1"/>
  </bookViews>
  <sheets>
    <sheet name="řešení" sheetId="1" r:id="rId1"/>
    <sheet name="do zadání - cinknuté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C10" i="3"/>
  <c r="C9" i="3"/>
  <c r="C11" i="1"/>
  <c r="C10" i="1"/>
  <c r="C9" i="1"/>
</calcChain>
</file>

<file path=xl/sharedStrings.xml><?xml version="1.0" encoding="utf-8"?>
<sst xmlns="http://schemas.openxmlformats.org/spreadsheetml/2006/main" count="40" uniqueCount="20">
  <si>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</si>
  <si>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</si>
  <si>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</si>
  <si>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</si>
  <si>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</si>
  <si>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</si>
  <si>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</si>
  <si>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</si>
  <si>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</si>
  <si>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</si>
  <si>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</si>
  <si>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</si>
  <si>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Teploty v ČR v roce 2018</t>
  </si>
  <si>
    <t>minimální teplota</t>
  </si>
  <si>
    <t>maximální teplota</t>
  </si>
  <si>
    <t>Statistika</t>
  </si>
  <si>
    <t>Nejmenší naměřená teplota</t>
  </si>
  <si>
    <t>Největší naměřená teplota</t>
  </si>
  <si>
    <t>Průměrná roční teplota</t>
  </si>
  <si>
    <t>průměrná teplota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</si>
</sst>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0.0&quot; °C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1" fillId="0" borderId="16" xfId="0" applyFont="1" applyBorder="1"/>
    <xf numFmtId="0" fontId="1" fillId="0" borderId="12" xfId="0" applyFont="1" applyBorder="1"/>
    <xf numFmtId="167" fontId="0" fillId="0" borderId="13" xfId="0" applyNumberFormat="1" applyBorder="1"/>
    <xf numFmtId="167" fontId="0" fillId="0" borderId="10" xfId="0" applyNumberFormat="1" applyBorder="1"/>
    <xf numFmtId="167" fontId="0" fillId="0" borderId="11" xfId="0" applyNumberFormat="1" applyBorder="1"/>
    <xf numFmtId="167" fontId="0" fillId="0" borderId="14" xfId="0" applyNumberFormat="1" applyBorder="1"/>
    <xf numFmtId="167" fontId="0" fillId="0" borderId="1" xfId="0" applyNumberFormat="1" applyBorder="1"/>
    <xf numFmtId="167" fontId="0" fillId="0" borderId="6" xfId="0" applyNumberFormat="1" applyBorder="1"/>
    <xf numFmtId="167" fontId="0" fillId="0" borderId="15" xfId="0" applyNumberFormat="1" applyBorder="1"/>
    <xf numFmtId="167" fontId="0" fillId="0" borderId="8" xfId="0" applyNumberFormat="1" applyBorder="1"/>
    <xf numFmtId="167" fontId="0" fillId="0" borderId="9" xfId="0" applyNumberFormat="1" applyBorder="1"/>
    <xf numFmtId="0" fontId="1" fillId="0" borderId="17" xfId="0" applyFont="1" applyBorder="1"/>
    <xf numFmtId="0" fontId="0" fillId="0" borderId="18" xfId="0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167" fontId="0" fillId="0" borderId="4" xfId="0" applyNumberFormat="1" applyBorder="1"/>
    <xf numFmtId="0" fontId="1" fillId="0" borderId="5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Teploty v ČR v roce 2018</a:t>
            </a:r>
          </a:p>
        </c:rich>
      </c:tx>
      <c:layout>
        <c:manualLayout>
          <c:xMode val="edge"/>
          <c:yMode val="edge"/>
          <c:x val="0.39531860501488264"/>
          <c:y val="6.16752896426606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8426343517620783"/>
          <c:y val="0.25901029330363373"/>
          <c:w val="0.68298359580052492"/>
          <c:h val="0.54770243678038089"/>
        </c:manualLayout>
      </c:layout>
      <c:stockChart>
        <c:ser>
          <c:idx val="0"/>
          <c:order val="0"/>
          <c:tx>
            <c:strRef>
              <c:f>řešení!$A$4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0"/>
            <c:dispEq val="0"/>
          </c:trendline>
          <c:cat>
            <c:strRef>
              <c:f>řešení!$B$3:$M$3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řešení!$B$4:$M$4</c:f>
              <c:numCache>
                <c:formatCode>0.0" °C"</c:formatCode>
                <c:ptCount val="12"/>
                <c:pt idx="0">
                  <c:v>2.09</c:v>
                </c:pt>
                <c:pt idx="1">
                  <c:v>-1.91</c:v>
                </c:pt>
                <c:pt idx="2">
                  <c:v>2.71</c:v>
                </c:pt>
                <c:pt idx="3">
                  <c:v>15.69</c:v>
                </c:pt>
                <c:pt idx="4">
                  <c:v>19.399999999999999</c:v>
                </c:pt>
                <c:pt idx="5">
                  <c:v>20.9</c:v>
                </c:pt>
                <c:pt idx="6">
                  <c:v>22.78</c:v>
                </c:pt>
                <c:pt idx="7">
                  <c:v>24.25</c:v>
                </c:pt>
                <c:pt idx="8">
                  <c:v>16.97</c:v>
                </c:pt>
                <c:pt idx="9">
                  <c:v>12.57</c:v>
                </c:pt>
                <c:pt idx="10">
                  <c:v>6.23</c:v>
                </c:pt>
                <c:pt idx="11">
                  <c:v>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41-482E-A89C-CC3A1CF7F394}"/>
            </c:ext>
          </c:extLst>
        </c:ser>
        <c:ser>
          <c:idx val="1"/>
          <c:order val="1"/>
          <c:tx>
            <c:strRef>
              <c:f>řešení!$A$5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cat>
            <c:strRef>
              <c:f>řešení!$B$3:$M$3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řešení!$B$5:$M$5</c:f>
              <c:numCache>
                <c:formatCode>0.0" °C"</c:formatCode>
                <c:ptCount val="12"/>
                <c:pt idx="0">
                  <c:v>-5.8</c:v>
                </c:pt>
                <c:pt idx="1">
                  <c:v>-12.7</c:v>
                </c:pt>
                <c:pt idx="2">
                  <c:v>-13</c:v>
                </c:pt>
                <c:pt idx="3">
                  <c:v>-0.9</c:v>
                </c:pt>
                <c:pt idx="4">
                  <c:v>7.2</c:v>
                </c:pt>
                <c:pt idx="5">
                  <c:v>8.4</c:v>
                </c:pt>
                <c:pt idx="6">
                  <c:v>8.1999999999999993</c:v>
                </c:pt>
                <c:pt idx="7">
                  <c:v>8.6</c:v>
                </c:pt>
                <c:pt idx="8">
                  <c:v>0.5</c:v>
                </c:pt>
                <c:pt idx="9">
                  <c:v>1.6</c:v>
                </c:pt>
                <c:pt idx="10">
                  <c:v>-8.4</c:v>
                </c:pt>
                <c:pt idx="11">
                  <c:v>-6.5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41-482E-A89C-CC3A1CF7F394}"/>
            </c:ext>
          </c:extLst>
        </c:ser>
        <c:ser>
          <c:idx val="2"/>
          <c:order val="2"/>
          <c:tx>
            <c:strRef>
              <c:f>řešení!$A$6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4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řešení!$B$3:$M$3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řešení!$B$6:$M$6</c:f>
              <c:numCache>
                <c:formatCode>0.0" °C"</c:formatCode>
                <c:ptCount val="12"/>
                <c:pt idx="0">
                  <c:v>13.8</c:v>
                </c:pt>
                <c:pt idx="1">
                  <c:v>6.2</c:v>
                </c:pt>
                <c:pt idx="2">
                  <c:v>15.2</c:v>
                </c:pt>
                <c:pt idx="3">
                  <c:v>28.9</c:v>
                </c:pt>
                <c:pt idx="4">
                  <c:v>31.3</c:v>
                </c:pt>
                <c:pt idx="5">
                  <c:v>34.5</c:v>
                </c:pt>
                <c:pt idx="6">
                  <c:v>34.6</c:v>
                </c:pt>
                <c:pt idx="7">
                  <c:v>26.1</c:v>
                </c:pt>
                <c:pt idx="8">
                  <c:v>30.8</c:v>
                </c:pt>
                <c:pt idx="9">
                  <c:v>23.5</c:v>
                </c:pt>
                <c:pt idx="10">
                  <c:v>17.3</c:v>
                </c:pt>
                <c:pt idx="11">
                  <c:v>9.6999999999999993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41-482E-A89C-CC3A1CF7F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487500712"/>
        <c:axId val="487500056"/>
      </c:stockChart>
      <c:catAx>
        <c:axId val="487500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7500056"/>
        <c:crosses val="autoZero"/>
        <c:auto val="1"/>
        <c:lblAlgn val="ctr"/>
        <c:lblOffset val="100"/>
        <c:noMultiLvlLbl val="0"/>
      </c:catAx>
      <c:valAx>
        <c:axId val="487500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&quot; °C&quot;" sourceLinked="1"/>
        <c:majorTickMark val="in"/>
        <c:minorTickMark val="in"/>
        <c:tickLblPos val="nextTo"/>
        <c:spPr>
          <a:noFill/>
          <a:ln>
            <a:solidFill>
              <a:srgbClr val="00206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7500712"/>
        <c:crossesAt val="1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5350887545125191"/>
          <c:y val="0.14883075099483534"/>
          <c:w val="0.84649112454874809"/>
          <c:h val="6.04842943019219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Teploty v ČR v roce 2018</a:t>
            </a:r>
          </a:p>
        </c:rich>
      </c:tx>
      <c:layout>
        <c:manualLayout>
          <c:xMode val="edge"/>
          <c:yMode val="edge"/>
          <c:x val="0.39531860501488264"/>
          <c:y val="6.16752896426606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8426343517620783"/>
          <c:y val="0.25901029330363373"/>
          <c:w val="0.68298359580052492"/>
          <c:h val="0.54770243678038089"/>
        </c:manualLayout>
      </c:layout>
      <c:stockChart>
        <c:ser>
          <c:idx val="0"/>
          <c:order val="0"/>
          <c:tx>
            <c:strRef>
              <c:f>'do zadání - cinknuté'!$A$4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4"/>
            <c:dispRSqr val="0"/>
            <c:dispEq val="0"/>
          </c:trendline>
          <c:cat>
            <c:strRef>
              <c:f>'do zadání - cinknuté'!$B$3:$M$3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'do zadání - cinknuté'!$B$4:$M$4</c:f>
              <c:numCache>
                <c:formatCode>0.0" °C"</c:formatCode>
                <c:ptCount val="12"/>
                <c:pt idx="0">
                  <c:v>25.09</c:v>
                </c:pt>
                <c:pt idx="1">
                  <c:v>21.09</c:v>
                </c:pt>
                <c:pt idx="2">
                  <c:v>25.71</c:v>
                </c:pt>
                <c:pt idx="3">
                  <c:v>38.69</c:v>
                </c:pt>
                <c:pt idx="4">
                  <c:v>42.4</c:v>
                </c:pt>
                <c:pt idx="5">
                  <c:v>43.9</c:v>
                </c:pt>
                <c:pt idx="6">
                  <c:v>45.78</c:v>
                </c:pt>
                <c:pt idx="7">
                  <c:v>47.25</c:v>
                </c:pt>
                <c:pt idx="8">
                  <c:v>39.97</c:v>
                </c:pt>
                <c:pt idx="9">
                  <c:v>35.57</c:v>
                </c:pt>
                <c:pt idx="10">
                  <c:v>29.23</c:v>
                </c:pt>
                <c:pt idx="11">
                  <c:v>24.34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F2-4C8A-9989-763B6A53D9ED}"/>
            </c:ext>
          </c:extLst>
        </c:ser>
        <c:ser>
          <c:idx val="1"/>
          <c:order val="1"/>
          <c:tx>
            <c:strRef>
              <c:f>'do zadání - cinknuté'!$A$5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cat>
            <c:strRef>
              <c:f>'do zadání - cinknuté'!$B$3:$M$3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'do zadání - cinknuté'!$B$5:$M$5</c:f>
              <c:numCache>
                <c:formatCode>0.0" °C"</c:formatCode>
                <c:ptCount val="12"/>
                <c:pt idx="0">
                  <c:v>17.2</c:v>
                </c:pt>
                <c:pt idx="1">
                  <c:v>10.3</c:v>
                </c:pt>
                <c:pt idx="2">
                  <c:v>10</c:v>
                </c:pt>
                <c:pt idx="3">
                  <c:v>22.1</c:v>
                </c:pt>
                <c:pt idx="4">
                  <c:v>30.2</c:v>
                </c:pt>
                <c:pt idx="5">
                  <c:v>31.4</c:v>
                </c:pt>
                <c:pt idx="6">
                  <c:v>31.2</c:v>
                </c:pt>
                <c:pt idx="7">
                  <c:v>31.6</c:v>
                </c:pt>
                <c:pt idx="8">
                  <c:v>23.5</c:v>
                </c:pt>
                <c:pt idx="9">
                  <c:v>24.6</c:v>
                </c:pt>
                <c:pt idx="10">
                  <c:v>14.6</c:v>
                </c:pt>
                <c:pt idx="11">
                  <c:v>16.5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F2-4C8A-9989-763B6A53D9ED}"/>
            </c:ext>
          </c:extLst>
        </c:ser>
        <c:ser>
          <c:idx val="2"/>
          <c:order val="2"/>
          <c:tx>
            <c:strRef>
              <c:f>'do zadání - cinknuté'!$A$6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4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'do zadání - cinknuté'!$B$3:$M$3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'do zadání - cinknuté'!$B$6:$M$6</c:f>
              <c:numCache>
                <c:formatCode>0.0" °C"</c:formatCode>
                <c:ptCount val="12"/>
                <c:pt idx="0">
                  <c:v>36.799999999999997</c:v>
                </c:pt>
                <c:pt idx="1">
                  <c:v>29.2</c:v>
                </c:pt>
                <c:pt idx="2">
                  <c:v>38.200000000000003</c:v>
                </c:pt>
                <c:pt idx="3">
                  <c:v>51.9</c:v>
                </c:pt>
                <c:pt idx="4">
                  <c:v>54.3</c:v>
                </c:pt>
                <c:pt idx="5">
                  <c:v>57.5</c:v>
                </c:pt>
                <c:pt idx="6">
                  <c:v>57.6</c:v>
                </c:pt>
                <c:pt idx="7">
                  <c:v>49.1</c:v>
                </c:pt>
                <c:pt idx="8">
                  <c:v>53.8</c:v>
                </c:pt>
                <c:pt idx="9">
                  <c:v>46.5</c:v>
                </c:pt>
                <c:pt idx="10">
                  <c:v>40.299999999999997</c:v>
                </c:pt>
                <c:pt idx="11">
                  <c:v>32.700000000000003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F2-4C8A-9989-763B6A53D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487500712"/>
        <c:axId val="487500056"/>
      </c:stockChart>
      <c:catAx>
        <c:axId val="487500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7500056"/>
        <c:crosses val="autoZero"/>
        <c:auto val="1"/>
        <c:lblAlgn val="ctr"/>
        <c:lblOffset val="100"/>
        <c:noMultiLvlLbl val="0"/>
      </c:catAx>
      <c:valAx>
        <c:axId val="487500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&quot; °C&quot;" sourceLinked="1"/>
        <c:majorTickMark val="in"/>
        <c:minorTickMark val="in"/>
        <c:tickLblPos val="nextTo"/>
        <c:spPr>
          <a:noFill/>
          <a:ln>
            <a:solidFill>
              <a:srgbClr val="00206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7500712"/>
        <c:crossesAt val="1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3599062996101233"/>
          <c:y val="0.15707143444676253"/>
          <c:w val="0.83481229422192171"/>
          <c:h val="4.4731914083600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12</xdr:row>
      <xdr:rowOff>66675</xdr:rowOff>
    </xdr:from>
    <xdr:to>
      <xdr:col>10</xdr:col>
      <xdr:colOff>352425</xdr:colOff>
      <xdr:row>30</xdr:row>
      <xdr:rowOff>180975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647699</xdr:colOff>
      <xdr:row>12</xdr:row>
      <xdr:rowOff>38099</xdr:rowOff>
    </xdr:from>
    <xdr:to>
      <xdr:col>10</xdr:col>
      <xdr:colOff>523875</xdr:colOff>
      <xdr:row>29</xdr:row>
      <xdr:rowOff>142874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O18" sqref="O18"/>
    </sheetView>
  </sheetViews>
  <sheetFormatPr defaultRowHeight="15" x14ac:dyDescent="0.25"/>
  <cols>
    <col min="1" max="1" width="17.42578125" bestFit="1" customWidth="1"/>
  </cols>
  <sheetData>
    <row r="1" spans="1:13" ht="21" x14ac:dyDescent="0.35">
      <c r="A1" s="1" t="s">
        <v>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thickBot="1" x14ac:dyDescent="0.3"/>
    <row r="3" spans="1:13" ht="15.75" thickBot="1" x14ac:dyDescent="0.3">
      <c r="A3" s="14"/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5" t="s">
        <v>6</v>
      </c>
      <c r="I3" s="15" t="s">
        <v>7</v>
      </c>
      <c r="J3" s="15" t="s">
        <v>8</v>
      </c>
      <c r="K3" s="15" t="s">
        <v>9</v>
      </c>
      <c r="L3" s="15" t="s">
        <v>10</v>
      </c>
      <c r="M3" s="16" t="s">
        <v>11</v>
      </c>
    </row>
    <row r="4" spans="1:13" x14ac:dyDescent="0.25">
      <c r="A4" s="13" t="s">
        <v>19</v>
      </c>
      <c r="B4" s="4">
        <v>2.09</v>
      </c>
      <c r="C4" s="5">
        <v>-1.91</v>
      </c>
      <c r="D4" s="5">
        <v>2.71</v>
      </c>
      <c r="E4" s="5">
        <v>15.69</v>
      </c>
      <c r="F4" s="5">
        <v>19.399999999999999</v>
      </c>
      <c r="G4" s="5">
        <v>20.9</v>
      </c>
      <c r="H4" s="5">
        <v>22.78</v>
      </c>
      <c r="I4" s="5">
        <v>24.25</v>
      </c>
      <c r="J4" s="5">
        <v>16.97</v>
      </c>
      <c r="K4" s="5">
        <v>12.57</v>
      </c>
      <c r="L4" s="5">
        <v>6.23</v>
      </c>
      <c r="M4" s="6">
        <v>1.34</v>
      </c>
    </row>
    <row r="5" spans="1:13" x14ac:dyDescent="0.25">
      <c r="A5" s="2" t="s">
        <v>13</v>
      </c>
      <c r="B5" s="7">
        <v>-5.8</v>
      </c>
      <c r="C5" s="8">
        <v>-12.7</v>
      </c>
      <c r="D5" s="8">
        <v>-13</v>
      </c>
      <c r="E5" s="8">
        <v>-0.9</v>
      </c>
      <c r="F5" s="8">
        <v>7.2</v>
      </c>
      <c r="G5" s="8">
        <v>8.4</v>
      </c>
      <c r="H5" s="8">
        <v>8.1999999999999993</v>
      </c>
      <c r="I5" s="8">
        <v>8.6</v>
      </c>
      <c r="J5" s="8">
        <v>0.5</v>
      </c>
      <c r="K5" s="8">
        <v>1.6</v>
      </c>
      <c r="L5" s="8">
        <v>-8.4</v>
      </c>
      <c r="M5" s="9">
        <v>-6.5</v>
      </c>
    </row>
    <row r="6" spans="1:13" ht="15.75" thickBot="1" x14ac:dyDescent="0.3">
      <c r="A6" s="3" t="s">
        <v>14</v>
      </c>
      <c r="B6" s="10">
        <v>13.8</v>
      </c>
      <c r="C6" s="11">
        <v>6.2</v>
      </c>
      <c r="D6" s="11">
        <v>15.2</v>
      </c>
      <c r="E6" s="11">
        <v>28.9</v>
      </c>
      <c r="F6" s="11">
        <v>31.3</v>
      </c>
      <c r="G6" s="11">
        <v>34.5</v>
      </c>
      <c r="H6" s="11">
        <v>34.6</v>
      </c>
      <c r="I6" s="11">
        <v>26.1</v>
      </c>
      <c r="J6" s="11">
        <v>30.8</v>
      </c>
      <c r="K6" s="11">
        <v>23.5</v>
      </c>
      <c r="L6" s="11">
        <v>17.3</v>
      </c>
      <c r="M6" s="12">
        <v>9.6999999999999993</v>
      </c>
    </row>
    <row r="8" spans="1:13" ht="19.5" thickBot="1" x14ac:dyDescent="0.35">
      <c r="A8" s="24" t="s">
        <v>15</v>
      </c>
      <c r="B8" s="24"/>
      <c r="C8" s="24"/>
    </row>
    <row r="9" spans="1:13" x14ac:dyDescent="0.25">
      <c r="A9" s="18" t="s">
        <v>16</v>
      </c>
      <c r="B9" s="19"/>
      <c r="C9" s="20">
        <f>MIN(B4:M6)</f>
        <v>-13</v>
      </c>
    </row>
    <row r="10" spans="1:13" x14ac:dyDescent="0.25">
      <c r="A10" s="21" t="s">
        <v>17</v>
      </c>
      <c r="B10" s="17"/>
      <c r="C10" s="9">
        <f>MAX(B4:M6)</f>
        <v>34.6</v>
      </c>
    </row>
    <row r="11" spans="1:13" ht="15.75" thickBot="1" x14ac:dyDescent="0.3">
      <c r="A11" s="22" t="s">
        <v>18</v>
      </c>
      <c r="B11" s="23"/>
      <c r="C11" s="12">
        <f>AVERAGE(B4:M6)</f>
        <v>11.17</v>
      </c>
    </row>
  </sheetData>
  <mergeCells count="5">
    <mergeCell ref="A1:M1"/>
    <mergeCell ref="A9:B9"/>
    <mergeCell ref="A10:B10"/>
    <mergeCell ref="A11:B11"/>
    <mergeCell ref="A8:C8"/>
  </mergeCells>
  <conditionalFormatting sqref="B4:M4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:M5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:M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A10" zoomScaleNormal="100" workbookViewId="0">
      <selection activeCell="O14" sqref="O14"/>
    </sheetView>
  </sheetViews>
  <sheetFormatPr defaultRowHeight="15" x14ac:dyDescent="0.25"/>
  <cols>
    <col min="1" max="1" width="17.42578125" bestFit="1" customWidth="1"/>
  </cols>
  <sheetData>
    <row r="1" spans="1:13" ht="21" x14ac:dyDescent="0.35">
      <c r="A1" s="1" t="s">
        <v>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thickBot="1" x14ac:dyDescent="0.3"/>
    <row r="3" spans="1:13" ht="15.75" thickBot="1" x14ac:dyDescent="0.3">
      <c r="A3" s="14"/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5" t="s">
        <v>6</v>
      </c>
      <c r="I3" s="15" t="s">
        <v>7</v>
      </c>
      <c r="J3" s="15" t="s">
        <v>8</v>
      </c>
      <c r="K3" s="15" t="s">
        <v>9</v>
      </c>
      <c r="L3" s="15" t="s">
        <v>10</v>
      </c>
      <c r="M3" s="16" t="s">
        <v>11</v>
      </c>
    </row>
    <row r="4" spans="1:13" x14ac:dyDescent="0.25">
      <c r="A4" s="13" t="s">
        <v>19</v>
      </c>
      <c r="B4" s="4">
        <v>25.09</v>
      </c>
      <c r="C4" s="5">
        <v>21.09</v>
      </c>
      <c r="D4" s="5">
        <v>25.71</v>
      </c>
      <c r="E4" s="5">
        <v>38.69</v>
      </c>
      <c r="F4" s="5">
        <v>42.4</v>
      </c>
      <c r="G4" s="5">
        <v>43.9</v>
      </c>
      <c r="H4" s="5">
        <v>45.78</v>
      </c>
      <c r="I4" s="5">
        <v>47.25</v>
      </c>
      <c r="J4" s="5">
        <v>39.97</v>
      </c>
      <c r="K4" s="5">
        <v>35.57</v>
      </c>
      <c r="L4" s="5">
        <v>29.23</v>
      </c>
      <c r="M4" s="6">
        <v>24.34</v>
      </c>
    </row>
    <row r="5" spans="1:13" x14ac:dyDescent="0.25">
      <c r="A5" s="2" t="s">
        <v>13</v>
      </c>
      <c r="B5" s="7">
        <v>17.2</v>
      </c>
      <c r="C5" s="8">
        <v>10.3</v>
      </c>
      <c r="D5" s="8">
        <v>10</v>
      </c>
      <c r="E5" s="8">
        <v>22.1</v>
      </c>
      <c r="F5" s="8">
        <v>30.2</v>
      </c>
      <c r="G5" s="8">
        <v>31.4</v>
      </c>
      <c r="H5" s="8">
        <v>31.2</v>
      </c>
      <c r="I5" s="8">
        <v>31.6</v>
      </c>
      <c r="J5" s="8">
        <v>23.5</v>
      </c>
      <c r="K5" s="8">
        <v>24.6</v>
      </c>
      <c r="L5" s="8">
        <v>14.6</v>
      </c>
      <c r="M5" s="9">
        <v>16.5</v>
      </c>
    </row>
    <row r="6" spans="1:13" ht="15.75" thickBot="1" x14ac:dyDescent="0.3">
      <c r="A6" s="3" t="s">
        <v>14</v>
      </c>
      <c r="B6" s="10">
        <v>36.799999999999997</v>
      </c>
      <c r="C6" s="11">
        <v>29.2</v>
      </c>
      <c r="D6" s="11">
        <v>38.200000000000003</v>
      </c>
      <c r="E6" s="11">
        <v>51.9</v>
      </c>
      <c r="F6" s="11">
        <v>54.3</v>
      </c>
      <c r="G6" s="11">
        <v>57.5</v>
      </c>
      <c r="H6" s="11">
        <v>57.6</v>
      </c>
      <c r="I6" s="11">
        <v>49.1</v>
      </c>
      <c r="J6" s="11">
        <v>53.8</v>
      </c>
      <c r="K6" s="11">
        <v>46.5</v>
      </c>
      <c r="L6" s="11">
        <v>40.299999999999997</v>
      </c>
      <c r="M6" s="12">
        <v>32.700000000000003</v>
      </c>
    </row>
    <row r="8" spans="1:13" ht="19.5" thickBot="1" x14ac:dyDescent="0.35">
      <c r="A8" s="24" t="s">
        <v>15</v>
      </c>
      <c r="B8" s="24"/>
      <c r="C8" s="24"/>
    </row>
    <row r="9" spans="1:13" x14ac:dyDescent="0.25">
      <c r="A9" s="18" t="s">
        <v>16</v>
      </c>
      <c r="B9" s="19"/>
      <c r="C9" s="20">
        <f>MIN(B4:M6)</f>
        <v>10</v>
      </c>
    </row>
    <row r="10" spans="1:13" x14ac:dyDescent="0.25">
      <c r="A10" s="21" t="s">
        <v>17</v>
      </c>
      <c r="B10" s="17"/>
      <c r="C10" s="9">
        <f>MAX(B4:M6)</f>
        <v>57.6</v>
      </c>
    </row>
    <row r="11" spans="1:13" ht="15.75" thickBot="1" x14ac:dyDescent="0.3">
      <c r="A11" s="22" t="s">
        <v>18</v>
      </c>
      <c r="B11" s="23"/>
      <c r="C11" s="12">
        <f>AVERAGE(B4:M6)</f>
        <v>34.17</v>
      </c>
    </row>
  </sheetData>
  <mergeCells count="5">
    <mergeCell ref="A1:M1"/>
    <mergeCell ref="A8:C8"/>
    <mergeCell ref="A9:B9"/>
    <mergeCell ref="A10:B10"/>
    <mergeCell ref="A11:B11"/>
  </mergeCells>
  <conditionalFormatting sqref="B4:M4">
    <cfRule type="colorScale" priority="6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5:M5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B6:M6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řešení</vt:lpstr>
      <vt:lpstr>do zadání - cinknuté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Jana</cp:lastModifiedBy>
  <dcterms:created xsi:type="dcterms:W3CDTF">2019-03-12T12:57:03Z</dcterms:created>
  <dcterms:modified xsi:type="dcterms:W3CDTF">2019-03-12T16:11:25Z</dcterms:modified>
</cp:coreProperties>
</file>